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takanashi.vg\Desktop\事務取扱要項\ピンク（指導主任者用）\"/>
    </mc:Choice>
  </mc:AlternateContent>
  <xr:revisionPtr revIDLastSave="1" documentId="13_ncr:1_{DEDD1468-E427-4F6B-B91A-B79AF23A509B}" xr6:coauthVersionLast="47" xr6:coauthVersionMax="47" xr10:uidLastSave="{BE45E02C-7CAD-4AD6-A11A-2C6493CBDAA1}"/>
  <bookViews>
    <workbookView xWindow="-108" yWindow="-108" windowWidth="23256" windowHeight="1389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(記入例)'!$C$3:$R$42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<sst xmlns="http://schemas.openxmlformats.org/spreadsheetml/2006/main" count="194" uniqueCount="133">
  <si>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</si>
  <si>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</si>
  <si>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</si>
  <si>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</si>
  <si>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</si>
  <si>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</si>
  <si>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</si>
  <si>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</si>
  <si>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</si>
  <si>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</si>
  <si>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</si>
  <si>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</si>
  <si>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</si>
  <si>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</si>
  <si>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</si>
  <si>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</si>
  <si>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</si>
  <si>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メールアドレス（任意）</t>
    <rPh sb="8" eb="10">
      <t>ニンイ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</si>
  <si>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</si>
  <si>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</si>
  <si>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</si>
  <si>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</si>
  <si>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</si>
  <si>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</si>
  <si>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</si>
  <si>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</si>
  <si>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</si>
  <si>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</si>
  <si>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</si>
  <si>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</si>
  <si>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</si>
  <si>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</si>
  <si>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</si>
  <si>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</si>
  <si>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</si>
  <si>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</si>
  <si>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</si>
  <si>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</si>
  <si>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</si>
  <si>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</si>
  <si>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</si>
  <si>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</si>
  <si>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</si>
  <si>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</si>
  <si>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</si>
  <si>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</si>
  <si>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</si>
  <si>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</si>
  <si>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</si>
  <si>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</si>
  <si>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</si>
  <si>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</si>
  <si>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</si>
  <si>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</si>
  <si>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</si>
  <si>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</si>
  <si>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</si>
  <si>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</si>
  <si>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</si>
  <si>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</si>
  <si>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</si>
  <si>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</si>
  <si>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</si>
  <si>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</si>
  <si>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</si>
  <si>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</si>
  <si>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</si>
  <si>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</si>
  <si>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</si>
  <si>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</si>
  <si>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</si>
  <si>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</si>
  <si>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４委員会登録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</si>
  <si>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</si>
  <si>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</si>
  <si>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</si>
  <si>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</si>
  <si>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</si>
  <si>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</si>
  <si>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</si>
  <si>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</si>
  <si>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</si>
  <si>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</si>
  <si>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</si>
  <si>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</si>
  <si>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</si>
  <si>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</si>
  <si>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</si>
  <si>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</si>
  <si>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</si>
  <si>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</si>
  <si>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</si>
  <si>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</si>
  <si>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</si>
  <si>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</si>
  <si>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</si>
  <si>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</si>
  <si>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</si>
  <si>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</si>
  <si>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</si>
  <si>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</si>
  <si>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</si>
  <si>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</si>
  <si>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</si>
  <si>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</si>
  <si>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</si>
  <si>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</si>
  <si>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</si>
  <si>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</si>
  <si>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</si>
  <si>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</si>
  <si>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</si>
  <si>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</si>
  <si>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</si>
  <si>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</si>
  <si>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</si>
  <si>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</si>
  <si>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</si>
  <si>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</si>
  <si>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</si>
  <si>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</si>
  <si>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</si>
  <si>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</si>
  <si>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</si>
  <si>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</si>
  <si>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r>
      <rPr>
        <b/>
        <sz val="12"/>
        <color theme="1"/>
        <rFont val="ＭＳ 明朝"/>
        <family val="1"/>
        <charset val="128"/>
      </rPr>
      <t>【配布物希望数】　※５月中旬の発送予定です。</t>
    </r>
    <r>
      <rPr>
        <b/>
        <sz val="11"/>
        <color theme="1"/>
        <rFont val="ＭＳ 明朝"/>
        <family val="1"/>
        <charset val="128"/>
      </rPr>
      <t xml:space="preserve">
 〇青少年赤十字バッジ　　　　　　　　個（ピン止め式）
 〇アンリーデュナン肖像画・ちかいセット　　　　　　　　セット（掲示用）　
 〇署名用紙　　　　　　枚　　　
　</t>
    </r>
    <r>
      <rPr>
        <b/>
        <sz val="11"/>
        <color rgb="FFFF0000"/>
        <rFont val="ＭＳ 明朝"/>
        <family val="1"/>
        <charset val="128"/>
      </rPr>
      <t>※５月中旬の発送予定ですが、</t>
    </r>
    <r>
      <rPr>
        <b/>
        <sz val="12"/>
        <color rgb="FFFF0000"/>
        <rFont val="ＭＳ 明朝"/>
        <family val="1"/>
        <charset val="128"/>
      </rPr>
      <t>５月上旬までに必要な場合は、下記に希望日を記入ください。　　　月　　　日（　　　）</t>
    </r>
    <r>
      <rPr>
        <b/>
        <sz val="11"/>
        <color rgb="FFFF0000"/>
        <rFont val="ＭＳ 明朝"/>
        <family val="1"/>
        <charset val="128"/>
      </rPr>
      <t>　</t>
    </r>
    <r>
      <rPr>
        <b/>
        <sz val="11"/>
        <color theme="1"/>
        <rFont val="ＭＳ 明朝"/>
        <family val="1"/>
        <charset val="128"/>
      </rPr>
      <t xml:space="preserve">　　　　　　　　　　　　　　　　　　
</t>
    </r>
    <phoneticPr fontId="1"/>
  </si>
  <si>
    <t>(〒260‐8509)</t>
    <phoneticPr fontId="1"/>
  </si>
  <si>
    <t>電話：043-241-〇〇〇〇</t>
    <rPh sb="0" eb="2">
      <t>デンワ</t>
    </rPh>
    <phoneticPr fontId="1"/>
  </si>
  <si>
    <t>FAX：043-241-〇〇〇〇</t>
    <phoneticPr fontId="1"/>
  </si>
  <si>
    <r>
      <rPr>
        <b/>
        <sz val="12"/>
        <color theme="1"/>
        <rFont val="ＭＳ 明朝"/>
        <family val="1"/>
        <charset val="128"/>
      </rPr>
      <t>【配布物希望数】　※５月中旬の発送予定です。</t>
    </r>
    <r>
      <rPr>
        <b/>
        <sz val="11"/>
        <color theme="1"/>
        <rFont val="ＭＳ 明朝"/>
        <family val="1"/>
        <charset val="128"/>
      </rPr>
      <t xml:space="preserve">
 〇青少年赤十字バッジ　　　３０　　個（ピン止め式）
 〇アンリーデュナン肖像画・ちかいセット　　　　３　セット（掲示用）　
 〇署名用紙　　　３　枚　　　
　</t>
    </r>
    <r>
      <rPr>
        <b/>
        <sz val="11"/>
        <color rgb="FFFF0000"/>
        <rFont val="ＭＳ 明朝"/>
        <family val="1"/>
        <charset val="128"/>
      </rPr>
      <t>※５月中旬の発送予定ですが、</t>
    </r>
    <r>
      <rPr>
        <b/>
        <sz val="12"/>
        <color rgb="FFFF0000"/>
        <rFont val="ＭＳ 明朝"/>
        <family val="1"/>
        <charset val="128"/>
      </rPr>
      <t>５月上旬までに必要な場合は、下記に希望日を記入ください。　</t>
    </r>
    <r>
      <rPr>
        <b/>
        <sz val="12"/>
        <rFont val="ＭＳ 明朝"/>
        <family val="1"/>
        <charset val="128"/>
      </rPr>
      <t>５</t>
    </r>
    <r>
      <rPr>
        <b/>
        <sz val="12"/>
        <color rgb="FFFF0000"/>
        <rFont val="ＭＳ 明朝"/>
        <family val="1"/>
        <charset val="128"/>
      </rPr>
      <t>　月　</t>
    </r>
    <r>
      <rPr>
        <b/>
        <sz val="12"/>
        <rFont val="ＭＳ 明朝"/>
        <family val="1"/>
        <charset val="128"/>
      </rPr>
      <t>８</t>
    </r>
    <r>
      <rPr>
        <b/>
        <sz val="12"/>
        <color rgb="FFFF0000"/>
        <rFont val="ＭＳ 明朝"/>
        <family val="1"/>
        <charset val="128"/>
      </rPr>
      <t>日（　</t>
    </r>
    <r>
      <rPr>
        <b/>
        <sz val="12"/>
        <rFont val="ＭＳ 明朝"/>
        <family val="1"/>
        <charset val="128"/>
      </rPr>
      <t>木</t>
    </r>
    <r>
      <rPr>
        <b/>
        <sz val="12"/>
        <color rgb="FFFF0000"/>
        <rFont val="ＭＳ 明朝"/>
        <family val="1"/>
        <charset val="128"/>
      </rPr>
      <t>　）</t>
    </r>
    <r>
      <rPr>
        <b/>
        <sz val="11"/>
        <color rgb="FFFF0000"/>
        <rFont val="ＭＳ 明朝"/>
        <family val="1"/>
        <charset val="128"/>
      </rPr>
      <t>　</t>
    </r>
    <r>
      <rPr>
        <b/>
        <sz val="11"/>
        <color theme="1"/>
        <rFont val="ＭＳ 明朝"/>
        <family val="1"/>
        <charset val="128"/>
      </rPr>
      <t xml:space="preserve">　　　　　　　　　　　　　　　　　　
</t>
    </r>
    <rPh sb="181" eb="182">
      <t>モク</t>
    </rPh>
    <phoneticPr fontId="1"/>
  </si>
  <si>
    <t>千葉県千葉市中央区〇〇〇－〇〇</t>
    <rPh sb="0" eb="3">
      <t>チバケン</t>
    </rPh>
    <rPh sb="3" eb="6">
      <t>チバシ</t>
    </rPh>
    <rPh sb="6" eb="9">
      <t>チュウオウク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</si>
  <si>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41" eb="42">
      <t>タ</t>
    </rPh>
    <phoneticPr fontId="1"/>
  </si>
  <si>
    <t>〇〇しりつにっせきしょうがっこう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</si>
</sst>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178399</xdr:colOff>
      <xdr:row>2</xdr:row>
      <xdr:rowOff>160917</xdr:rowOff>
    </xdr:from>
    <xdr:to>
      <xdr:col>6</xdr:col>
      <xdr:colOff>96213</xdr:colOff>
      <xdr:row>4</xdr:row>
      <xdr:rowOff>480060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9" y="541917"/>
          <a:ext cx="1563734" cy="141642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37</xdr:row>
      <xdr:rowOff>49794</xdr:rowOff>
    </xdr:from>
    <xdr:to>
      <xdr:col>10</xdr:col>
      <xdr:colOff>601980</xdr:colOff>
      <xdr:row>37</xdr:row>
      <xdr:rowOff>615623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390C46C-F2CA-4EB8-967E-31535AB85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13674354"/>
          <a:ext cx="594360" cy="565829"/>
        </a:xfrm>
        <a:prstGeom prst="rect">
          <a:avLst/>
        </a:prstGeom>
      </xdr:spPr>
    </xdr:pic>
    <xdr:clientData/>
  </xdr:twoCellAnchor>
  <xdr:twoCellAnchor editAs="oneCell">
    <xdr:from>
      <xdr:col>12</xdr:col>
      <xdr:colOff>236220</xdr:colOff>
      <xdr:row>37</xdr:row>
      <xdr:rowOff>76200</xdr:rowOff>
    </xdr:from>
    <xdr:to>
      <xdr:col>13</xdr:col>
      <xdr:colOff>524805</xdr:colOff>
      <xdr:row>37</xdr:row>
      <xdr:rowOff>807720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4115E51-B4EA-4467-A590-4814F46F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1660" y="13456920"/>
          <a:ext cx="913425" cy="731520"/>
        </a:xfrm>
        <a:prstGeom prst="rect">
          <a:avLst/>
        </a:prstGeom>
      </xdr:spPr>
    </xdr:pic>
    <xdr:clientData/>
  </xdr:twoCellAnchor>
  <xdr:twoCellAnchor editAs="oneCell">
    <xdr:from>
      <xdr:col>13</xdr:col>
      <xdr:colOff>601980</xdr:colOff>
      <xdr:row>37</xdr:row>
      <xdr:rowOff>68580</xdr:rowOff>
    </xdr:from>
    <xdr:to>
      <xdr:col>14</xdr:col>
      <xdr:colOff>617220</xdr:colOff>
      <xdr:row>37</xdr:row>
      <xdr:rowOff>1128112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5A1D9DA-7705-4A64-9E88-BFF56C1E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2260" y="13449300"/>
          <a:ext cx="678180" cy="1059532"/>
        </a:xfrm>
        <a:prstGeom prst="rect">
          <a:avLst/>
        </a:prstGeom>
      </xdr:spPr>
    </xdr:pic>
    <xdr:clientData/>
  </xdr:twoCellAnchor>
  <xdr:twoCellAnchor editAs="oneCell">
    <xdr:from>
      <xdr:col>15</xdr:col>
      <xdr:colOff>472440</xdr:colOff>
      <xdr:row>37</xdr:row>
      <xdr:rowOff>60960</xdr:rowOff>
    </xdr:from>
    <xdr:to>
      <xdr:col>16</xdr:col>
      <xdr:colOff>569517</xdr:colOff>
      <xdr:row>37</xdr:row>
      <xdr:rowOff>1143000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6AA81C-5451-491A-91B9-DA49C072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00" y="13441680"/>
          <a:ext cx="721917" cy="108204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37</xdr:row>
      <xdr:rowOff>701040</xdr:rowOff>
    </xdr:from>
    <xdr:to>
      <xdr:col>10</xdr:col>
      <xdr:colOff>144093</xdr:colOff>
      <xdr:row>37</xdr:row>
      <xdr:rowOff>1542686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CAAC43-8B16-4AF9-9B48-97042F6A5ACB}"/>
            </a:ext>
          </a:extLst>
        </xdr:cNvPr>
        <xdr:cNvSpPr txBox="1"/>
      </xdr:nvSpPr>
      <xdr:spPr>
        <a:xfrm>
          <a:off x="2087880" y="14325600"/>
          <a:ext cx="2239593" cy="841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（１枚で６０人分記名可能）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各学級・グループで使えます。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254599</xdr:colOff>
      <xdr:row>2</xdr:row>
      <xdr:rowOff>115197</xdr:rowOff>
    </xdr:from>
    <xdr:to>
      <xdr:col>6</xdr:col>
      <xdr:colOff>147176</xdr:colOff>
      <xdr:row>4</xdr:row>
      <xdr:rowOff>411480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19" y="496197"/>
          <a:ext cx="1538497" cy="139356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37</xdr:row>
      <xdr:rowOff>49794</xdr:rowOff>
    </xdr:from>
    <xdr:to>
      <xdr:col>10</xdr:col>
      <xdr:colOff>601980</xdr:colOff>
      <xdr:row>37</xdr:row>
      <xdr:rowOff>615623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75B6267-C81F-4C9A-ABC9-247306458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13430514"/>
          <a:ext cx="594360" cy="565829"/>
        </a:xfrm>
        <a:prstGeom prst="rect">
          <a:avLst/>
        </a:prstGeom>
      </xdr:spPr>
    </xdr:pic>
    <xdr:clientData/>
  </xdr:twoCellAnchor>
  <xdr:twoCellAnchor editAs="oneCell">
    <xdr:from>
      <xdr:col>12</xdr:col>
      <xdr:colOff>236220</xdr:colOff>
      <xdr:row>37</xdr:row>
      <xdr:rowOff>76200</xdr:rowOff>
    </xdr:from>
    <xdr:to>
      <xdr:col>13</xdr:col>
      <xdr:colOff>524805</xdr:colOff>
      <xdr:row>37</xdr:row>
      <xdr:rowOff>807720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8677C6-51C2-4D29-94E3-DD9B8F71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1660" y="13456920"/>
          <a:ext cx="913425" cy="731520"/>
        </a:xfrm>
        <a:prstGeom prst="rect">
          <a:avLst/>
        </a:prstGeom>
      </xdr:spPr>
    </xdr:pic>
    <xdr:clientData/>
  </xdr:twoCellAnchor>
  <xdr:twoCellAnchor editAs="oneCell">
    <xdr:from>
      <xdr:col>13</xdr:col>
      <xdr:colOff>601980</xdr:colOff>
      <xdr:row>37</xdr:row>
      <xdr:rowOff>68580</xdr:rowOff>
    </xdr:from>
    <xdr:to>
      <xdr:col>14</xdr:col>
      <xdr:colOff>617220</xdr:colOff>
      <xdr:row>37</xdr:row>
      <xdr:rowOff>1128112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11F7891-52A7-405B-9666-8E6D6DC38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2260" y="13449300"/>
          <a:ext cx="678180" cy="1059532"/>
        </a:xfrm>
        <a:prstGeom prst="rect">
          <a:avLst/>
        </a:prstGeom>
      </xdr:spPr>
    </xdr:pic>
    <xdr:clientData/>
  </xdr:twoCellAnchor>
  <xdr:twoCellAnchor editAs="oneCell">
    <xdr:from>
      <xdr:col>15</xdr:col>
      <xdr:colOff>472440</xdr:colOff>
      <xdr:row>37</xdr:row>
      <xdr:rowOff>60960</xdr:rowOff>
    </xdr:from>
    <xdr:to>
      <xdr:col>16</xdr:col>
      <xdr:colOff>569517</xdr:colOff>
      <xdr:row>37</xdr:row>
      <xdr:rowOff>1143000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76E18DC-B8CB-46D2-9E65-849C042E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00" y="13441680"/>
          <a:ext cx="721917" cy="108204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37</xdr:row>
      <xdr:rowOff>701040</xdr:rowOff>
    </xdr:from>
    <xdr:to>
      <xdr:col>10</xdr:col>
      <xdr:colOff>144093</xdr:colOff>
      <xdr:row>37</xdr:row>
      <xdr:rowOff>1542686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EFA1F3B-5111-411E-8BDB-065EF59256B3}"/>
            </a:ext>
          </a:extLst>
        </xdr:cNvPr>
        <xdr:cNvSpPr txBox="1"/>
      </xdr:nvSpPr>
      <xdr:spPr>
        <a:xfrm>
          <a:off x="2087880" y="14081760"/>
          <a:ext cx="2239593" cy="841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（１枚で６０人分記名可能）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各学級・グループで使えます。</a:t>
          </a:r>
        </a:p>
      </xdr:txBody>
    </xdr:sp>
    <xdr:clientData/>
  </xdr:twoCellAnchor>
  <xdr:twoCellAnchor>
    <xdr:from>
      <xdr:col>15</xdr:col>
      <xdr:colOff>327661</xdr:colOff>
      <xdr:row>2</xdr:row>
      <xdr:rowOff>525780</xdr:rowOff>
    </xdr:from>
    <xdr:to>
      <xdr:col>17</xdr:col>
      <xdr:colOff>365760</xdr:colOff>
      <xdr:row>4</xdr:row>
      <xdr:rowOff>228600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E0A4BA-EC2E-4640-AF8E-7DFA9FB13225}"/>
            </a:ext>
          </a:extLst>
        </xdr:cNvPr>
        <xdr:cNvSpPr txBox="1"/>
      </xdr:nvSpPr>
      <xdr:spPr>
        <a:xfrm>
          <a:off x="7665721" y="906780"/>
          <a:ext cx="1287779" cy="8001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P23" sqref="P23:R23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6640625" style="1" customWidth="1"/>
    <col min="15" max="18" width="9.109375" style="1" customWidth="1"/>
    <col min="19" max="19" width="18.3320312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49.2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/>
      <c r="M7" s="42"/>
      <c r="N7" s="19" t="s">
        <v>3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4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59"/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2" customHeight="1" x14ac:dyDescent="0.2">
      <c r="D10" s="155" t="s">
        <v>7</v>
      </c>
      <c r="E10" s="156"/>
      <c r="F10" s="157"/>
      <c r="G10" s="159"/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2" customHeight="1" x14ac:dyDescent="0.2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2" customHeight="1" x14ac:dyDescent="0.2">
      <c r="D12" s="161" t="s">
        <v>8</v>
      </c>
      <c r="E12" s="33"/>
      <c r="F12" s="34"/>
      <c r="G12" s="160"/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399999999999999" customHeight="1" x14ac:dyDescent="0.2">
      <c r="D14" s="168" t="s">
        <v>9</v>
      </c>
      <c r="E14" s="169"/>
      <c r="F14" s="170"/>
      <c r="G14" s="173" t="s">
        <v>10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2">
      <c r="D15" s="171"/>
      <c r="E15" s="125"/>
      <c r="F15" s="172"/>
      <c r="G15" s="176"/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2">
      <c r="D16" s="179" t="s">
        <v>11</v>
      </c>
      <c r="E16" s="128"/>
      <c r="F16" s="180"/>
      <c r="G16" s="20" t="s">
        <v>12</v>
      </c>
      <c r="H16" s="130"/>
      <c r="I16" s="131"/>
      <c r="J16" s="131"/>
      <c r="K16" s="131"/>
      <c r="L16" s="132"/>
      <c r="M16" s="20" t="s">
        <v>13</v>
      </c>
      <c r="N16" s="130"/>
      <c r="O16" s="131"/>
      <c r="P16" s="131"/>
      <c r="Q16" s="131"/>
      <c r="R16" s="133"/>
      <c r="S16" s="9"/>
    </row>
    <row r="17" spans="2:19" ht="22.2" customHeight="1" x14ac:dyDescent="0.2">
      <c r="D17" s="28" t="s">
        <v>14</v>
      </c>
      <c r="E17" s="29"/>
      <c r="F17" s="189"/>
      <c r="G17" s="163" t="s">
        <v>15</v>
      </c>
      <c r="H17" s="163"/>
      <c r="I17" s="163"/>
      <c r="J17" s="163"/>
      <c r="K17" s="163"/>
      <c r="L17" s="163"/>
      <c r="M17" s="163" t="s">
        <v>16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6"/>
      <c r="H18" s="187"/>
      <c r="I18" s="187"/>
      <c r="J18" s="187"/>
      <c r="K18" s="187"/>
      <c r="L18" s="190"/>
      <c r="M18" s="186"/>
      <c r="N18" s="187"/>
      <c r="O18" s="187"/>
      <c r="P18" s="187"/>
      <c r="Q18" s="187"/>
      <c r="R18" s="188"/>
      <c r="S18" s="9"/>
    </row>
    <row r="19" spans="2:19" ht="36" customHeight="1" x14ac:dyDescent="0.2">
      <c r="D19" s="165" t="s">
        <v>17</v>
      </c>
      <c r="E19" s="166"/>
      <c r="F19" s="167"/>
      <c r="G19" s="21">
        <v>1</v>
      </c>
      <c r="H19" s="23"/>
      <c r="I19" s="24"/>
      <c r="J19" s="24"/>
      <c r="K19" s="24"/>
      <c r="L19" s="25"/>
      <c r="M19" s="21">
        <v>2</v>
      </c>
      <c r="N19" s="23"/>
      <c r="O19" s="24"/>
      <c r="P19" s="24"/>
      <c r="Q19" s="24"/>
      <c r="R19" s="26"/>
      <c r="S19" s="9"/>
    </row>
    <row r="20" spans="2:19" ht="27" customHeight="1" x14ac:dyDescent="0.2">
      <c r="D20" s="54" t="s">
        <v>131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18</v>
      </c>
      <c r="E21" s="29"/>
      <c r="F21" s="29"/>
      <c r="G21" s="32" t="s">
        <v>19</v>
      </c>
      <c r="H21" s="33"/>
      <c r="I21" s="34"/>
      <c r="J21" s="127" t="s">
        <v>20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21</v>
      </c>
      <c r="K22" s="125"/>
      <c r="L22" s="125"/>
      <c r="M22" s="191" t="s">
        <v>22</v>
      </c>
      <c r="N22" s="128"/>
      <c r="O22" s="180"/>
      <c r="P22" s="124" t="s">
        <v>23</v>
      </c>
      <c r="Q22" s="125"/>
      <c r="R22" s="126"/>
      <c r="S22" s="7"/>
    </row>
    <row r="23" spans="2:19" ht="28.95" customHeight="1" x14ac:dyDescent="0.2">
      <c r="B23" s="27"/>
      <c r="D23" s="116"/>
      <c r="E23" s="57"/>
      <c r="F23" s="57"/>
      <c r="G23" s="41"/>
      <c r="H23" s="57"/>
      <c r="I23" s="42"/>
      <c r="J23" s="57"/>
      <c r="K23" s="57"/>
      <c r="L23" s="57"/>
      <c r="M23" s="117"/>
      <c r="N23" s="57"/>
      <c r="O23" s="42"/>
      <c r="P23" s="41">
        <f>SUM(J23:O23)</f>
        <v>0</v>
      </c>
      <c r="Q23" s="57"/>
      <c r="R23" s="58"/>
      <c r="S23" s="8"/>
    </row>
    <row r="24" spans="2:19" ht="28.95" customHeight="1" x14ac:dyDescent="0.2">
      <c r="B24" s="27"/>
      <c r="D24" s="116"/>
      <c r="E24" s="57"/>
      <c r="F24" s="57"/>
      <c r="G24" s="41"/>
      <c r="H24" s="57"/>
      <c r="I24" s="42"/>
      <c r="J24" s="57"/>
      <c r="K24" s="57"/>
      <c r="L24" s="57"/>
      <c r="M24" s="117"/>
      <c r="N24" s="57"/>
      <c r="O24" s="42"/>
      <c r="P24" s="41">
        <f t="shared" ref="P24:P29" si="0">SUM(J24:O24)</f>
        <v>0</v>
      </c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/>
      <c r="H25" s="57"/>
      <c r="I25" s="42"/>
      <c r="J25" s="57"/>
      <c r="K25" s="57"/>
      <c r="L25" s="57"/>
      <c r="M25" s="117"/>
      <c r="N25" s="57"/>
      <c r="O25" s="42"/>
      <c r="P25" s="41">
        <f t="shared" si="0"/>
        <v>0</v>
      </c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5" customHeight="1" thickTop="1" x14ac:dyDescent="0.2">
      <c r="D30" s="118" t="s">
        <v>23</v>
      </c>
      <c r="E30" s="119"/>
      <c r="F30" s="119"/>
      <c r="G30" s="119"/>
      <c r="H30" s="119"/>
      <c r="I30" s="120"/>
      <c r="J30" s="121">
        <f>SUM(J23:L29)</f>
        <v>0</v>
      </c>
      <c r="K30" s="122"/>
      <c r="L30" s="122"/>
      <c r="M30" s="121">
        <f>SUM(M23:O29)</f>
        <v>0</v>
      </c>
      <c r="N30" s="122"/>
      <c r="O30" s="122"/>
      <c r="P30" s="121">
        <f>SUM(P23:R29)</f>
        <v>0</v>
      </c>
      <c r="Q30" s="122"/>
      <c r="R30" s="123"/>
      <c r="S30" s="8"/>
    </row>
    <row r="31" spans="2:19" ht="28.95" customHeight="1" thickBot="1" x14ac:dyDescent="0.25">
      <c r="D31" s="113" t="s">
        <v>24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93"/>
      <c r="Q31" s="97"/>
      <c r="R31" s="95"/>
      <c r="S31" s="8"/>
    </row>
    <row r="32" spans="2:19" ht="31.2" customHeight="1" x14ac:dyDescent="0.2">
      <c r="D32" s="109" t="s">
        <v>25</v>
      </c>
      <c r="E32" s="110"/>
      <c r="F32" s="110"/>
      <c r="G32" s="110"/>
      <c r="H32" s="110"/>
      <c r="I32" s="111"/>
      <c r="J32" s="112" t="s">
        <v>26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27</v>
      </c>
      <c r="E33" s="89"/>
      <c r="F33" s="102" t="s">
        <v>28</v>
      </c>
      <c r="G33" s="103"/>
      <c r="H33" s="89" t="s">
        <v>23</v>
      </c>
      <c r="I33" s="91"/>
      <c r="J33" s="104" t="s">
        <v>29</v>
      </c>
      <c r="K33" s="105"/>
      <c r="L33" s="106" t="s">
        <v>30</v>
      </c>
      <c r="M33" s="107"/>
      <c r="N33" s="108" t="s">
        <v>31</v>
      </c>
      <c r="O33" s="108"/>
      <c r="P33" s="89" t="s">
        <v>23</v>
      </c>
      <c r="Q33" s="90"/>
      <c r="R33" s="91"/>
      <c r="S33" s="8"/>
    </row>
    <row r="34" spans="4:19" ht="28.95" customHeight="1" thickBot="1" x14ac:dyDescent="0.25">
      <c r="D34" s="92"/>
      <c r="E34" s="93"/>
      <c r="F34" s="94"/>
      <c r="G34" s="52"/>
      <c r="H34" s="93">
        <f>SUM(D34:G34)</f>
        <v>0</v>
      </c>
      <c r="I34" s="95"/>
      <c r="J34" s="96"/>
      <c r="K34" s="97"/>
      <c r="L34" s="98"/>
      <c r="M34" s="99"/>
      <c r="N34" s="98"/>
      <c r="O34" s="100"/>
      <c r="P34" s="93">
        <f>SUM(J34:O34)</f>
        <v>0</v>
      </c>
      <c r="Q34" s="97"/>
      <c r="R34" s="95"/>
      <c r="S34" s="8"/>
    </row>
    <row r="35" spans="4:19" ht="18" customHeight="1" x14ac:dyDescent="0.2">
      <c r="D35" s="60" t="s">
        <v>32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51.6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33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135" customHeight="1" thickBot="1" x14ac:dyDescent="0.25">
      <c r="D38" s="69" t="s">
        <v>125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34</v>
      </c>
      <c r="E39" s="73"/>
      <c r="F39" s="73"/>
      <c r="G39" s="73"/>
      <c r="H39" s="73"/>
      <c r="I39" s="73"/>
      <c r="J39" s="73"/>
      <c r="K39" s="73"/>
      <c r="L39" s="74"/>
      <c r="M39" s="81" t="s">
        <v>35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36</v>
      </c>
      <c r="N40" s="85"/>
      <c r="O40" s="86" t="s">
        <v>37</v>
      </c>
      <c r="P40" s="86"/>
      <c r="Q40" s="87" t="s">
        <v>38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39</v>
      </c>
      <c r="N41" s="47"/>
      <c r="O41" s="46" t="s">
        <v>40</v>
      </c>
      <c r="P41" s="47"/>
      <c r="Q41" s="50"/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1" spans="3:9" hidden="1" x14ac:dyDescent="0.2">
      <c r="C51" s="1" t="s">
        <v>41</v>
      </c>
      <c r="G51" s="1" t="s">
        <v>42</v>
      </c>
      <c r="I51" s="1" t="s">
        <v>43</v>
      </c>
    </row>
    <row r="52" spans="3:9" hidden="1" x14ac:dyDescent="0.2">
      <c r="C52" s="1" t="s">
        <v>44</v>
      </c>
      <c r="G52" s="1" t="s">
        <v>45</v>
      </c>
      <c r="I52" s="1" t="s">
        <v>39</v>
      </c>
    </row>
    <row r="53" spans="3:9" hidden="1" x14ac:dyDescent="0.2">
      <c r="C53" s="1" t="s">
        <v>46</v>
      </c>
      <c r="G53" s="1" t="s">
        <v>47</v>
      </c>
    </row>
    <row r="54" spans="3:9" hidden="1" x14ac:dyDescent="0.2">
      <c r="C54" s="1" t="s">
        <v>48</v>
      </c>
      <c r="G54" s="1" t="s">
        <v>49</v>
      </c>
    </row>
    <row r="55" spans="3:9" hidden="1" x14ac:dyDescent="0.2">
      <c r="C55" s="1" t="s">
        <v>50</v>
      </c>
      <c r="G55" s="1" t="s">
        <v>51</v>
      </c>
    </row>
    <row r="56" spans="3:9" hidden="1" x14ac:dyDescent="0.2">
      <c r="C56" s="1" t="s">
        <v>52</v>
      </c>
      <c r="G56" s="1" t="s">
        <v>53</v>
      </c>
    </row>
    <row r="57" spans="3:9" x14ac:dyDescent="0.2">
      <c r="C57" s="1" t="s">
        <v>54</v>
      </c>
    </row>
    <row r="58" spans="3:9" x14ac:dyDescent="0.2">
      <c r="C58" s="1" t="s">
        <v>55</v>
      </c>
    </row>
    <row r="59" spans="3:9" x14ac:dyDescent="0.2">
      <c r="C59" s="1" t="s">
        <v>56</v>
      </c>
    </row>
    <row r="60" spans="3:9" x14ac:dyDescent="0.2">
      <c r="C60" s="1" t="s">
        <v>57</v>
      </c>
    </row>
    <row r="61" spans="3:9" x14ac:dyDescent="0.2">
      <c r="C61" s="1" t="s">
        <v>58</v>
      </c>
    </row>
    <row r="62" spans="3:9" x14ac:dyDescent="0.2">
      <c r="C62" s="1" t="s">
        <v>59</v>
      </c>
    </row>
    <row r="63" spans="3:9" x14ac:dyDescent="0.2">
      <c r="C63" s="1" t="s">
        <v>60</v>
      </c>
    </row>
    <row r="64" spans="3:9" x14ac:dyDescent="0.2">
      <c r="C64" s="1" t="s">
        <v>61</v>
      </c>
    </row>
    <row r="65" spans="3:3" x14ac:dyDescent="0.2">
      <c r="C65" s="1" t="s">
        <v>62</v>
      </c>
    </row>
    <row r="66" spans="3:3" x14ac:dyDescent="0.2">
      <c r="C66" s="1" t="s">
        <v>63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 verticalCentered="1"/>
  <pageMargins left="0" right="0" top="0" bottom="0.39370078740157483" header="0" footer="0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dimension ref="B2:Y66"/>
  <sheetViews>
    <sheetView view="pageBreakPreview" zoomScaleNormal="100" zoomScaleSheetLayoutView="100" workbookViewId="0">
      <selection activeCell="S13" sqref="S13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6640625" style="1" customWidth="1"/>
    <col min="15" max="18" width="9.109375" style="1" customWidth="1"/>
    <col min="19" max="19" width="18.3320312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2" customHeight="1" x14ac:dyDescent="0.2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48" customHeight="1" thickBot="1" x14ac:dyDescent="0.25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2">
      <c r="D6" s="145" t="s">
        <v>1</v>
      </c>
      <c r="E6" s="146"/>
      <c r="F6" s="147"/>
      <c r="G6" s="199">
        <v>44601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/>
      <c r="S6" s="4"/>
    </row>
    <row r="7" spans="4:25" ht="27" customHeight="1" x14ac:dyDescent="0.2">
      <c r="D7" s="38" t="s">
        <v>2</v>
      </c>
      <c r="E7" s="39"/>
      <c r="F7" s="39"/>
      <c r="G7" s="39"/>
      <c r="H7" s="39"/>
      <c r="I7" s="39"/>
      <c r="J7" s="39"/>
      <c r="K7" s="40"/>
      <c r="L7" s="41" t="s">
        <v>48</v>
      </c>
      <c r="M7" s="42"/>
      <c r="N7" s="19" t="s">
        <v>3</v>
      </c>
      <c r="O7" s="41"/>
      <c r="P7" s="57"/>
      <c r="Q7" s="57"/>
      <c r="R7" s="58"/>
      <c r="S7" s="5"/>
    </row>
    <row r="8" spans="4:25" ht="37.200000000000003" customHeight="1" x14ac:dyDescent="0.2">
      <c r="D8" s="150" t="s">
        <v>4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5" customHeight="1" x14ac:dyDescent="0.2">
      <c r="D9" s="43" t="s">
        <v>6</v>
      </c>
      <c r="E9" s="44"/>
      <c r="F9" s="45"/>
      <c r="G9" s="59" t="s">
        <v>132</v>
      </c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2" customHeight="1" x14ac:dyDescent="0.2">
      <c r="D10" s="155" t="s">
        <v>7</v>
      </c>
      <c r="E10" s="156"/>
      <c r="F10" s="157"/>
      <c r="G10" s="159" t="s">
        <v>64</v>
      </c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2" customHeight="1" x14ac:dyDescent="0.2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2" customHeight="1" x14ac:dyDescent="0.2">
      <c r="D12" s="161" t="s">
        <v>65</v>
      </c>
      <c r="E12" s="33"/>
      <c r="F12" s="34"/>
      <c r="G12" s="160" t="s">
        <v>66</v>
      </c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2" customHeight="1" x14ac:dyDescent="0.2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399999999999999" customHeight="1" x14ac:dyDescent="0.2">
      <c r="D14" s="168" t="s">
        <v>9</v>
      </c>
      <c r="E14" s="169"/>
      <c r="F14" s="170"/>
      <c r="G14" s="173" t="s">
        <v>126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2">
      <c r="D15" s="171"/>
      <c r="E15" s="125"/>
      <c r="F15" s="172"/>
      <c r="G15" s="176" t="s">
        <v>130</v>
      </c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2">
      <c r="D16" s="179" t="s">
        <v>11</v>
      </c>
      <c r="E16" s="128"/>
      <c r="F16" s="180"/>
      <c r="G16" s="196" t="s">
        <v>127</v>
      </c>
      <c r="H16" s="196"/>
      <c r="I16" s="196"/>
      <c r="J16" s="196"/>
      <c r="K16" s="196"/>
      <c r="L16" s="196"/>
      <c r="M16" s="196" t="s">
        <v>128</v>
      </c>
      <c r="N16" s="196"/>
      <c r="O16" s="196"/>
      <c r="P16" s="196"/>
      <c r="Q16" s="196"/>
      <c r="R16" s="197"/>
      <c r="S16" s="9"/>
    </row>
    <row r="17" spans="2:19" ht="22.2" customHeight="1" x14ac:dyDescent="0.2">
      <c r="D17" s="28" t="s">
        <v>14</v>
      </c>
      <c r="E17" s="29"/>
      <c r="F17" s="189"/>
      <c r="G17" s="163" t="s">
        <v>67</v>
      </c>
      <c r="H17" s="163"/>
      <c r="I17" s="163"/>
      <c r="J17" s="163"/>
      <c r="K17" s="163"/>
      <c r="L17" s="163"/>
      <c r="M17" s="163" t="s">
        <v>68</v>
      </c>
      <c r="N17" s="163"/>
      <c r="O17" s="163"/>
      <c r="P17" s="163"/>
      <c r="Q17" s="163"/>
      <c r="R17" s="164"/>
      <c r="S17" s="9"/>
    </row>
    <row r="18" spans="2:19" ht="36" customHeight="1" x14ac:dyDescent="0.2">
      <c r="D18" s="30"/>
      <c r="E18" s="31"/>
      <c r="F18" s="158"/>
      <c r="G18" s="186" t="s">
        <v>69</v>
      </c>
      <c r="H18" s="187"/>
      <c r="I18" s="187"/>
      <c r="J18" s="187"/>
      <c r="K18" s="187"/>
      <c r="L18" s="190"/>
      <c r="M18" s="186" t="s">
        <v>70</v>
      </c>
      <c r="N18" s="187"/>
      <c r="O18" s="187"/>
      <c r="P18" s="187"/>
      <c r="Q18" s="187"/>
      <c r="R18" s="188"/>
      <c r="S18" s="9"/>
    </row>
    <row r="19" spans="2:19" ht="36" customHeight="1" x14ac:dyDescent="0.2">
      <c r="D19" s="165" t="s">
        <v>17</v>
      </c>
      <c r="E19" s="166"/>
      <c r="F19" s="167"/>
      <c r="G19" s="22">
        <v>1</v>
      </c>
      <c r="H19" s="198"/>
      <c r="I19" s="24"/>
      <c r="J19" s="24"/>
      <c r="K19" s="24"/>
      <c r="L19" s="25"/>
      <c r="M19" s="22">
        <v>2</v>
      </c>
      <c r="N19" s="198"/>
      <c r="O19" s="24"/>
      <c r="P19" s="24"/>
      <c r="Q19" s="24"/>
      <c r="R19" s="26"/>
      <c r="S19" s="9"/>
    </row>
    <row r="20" spans="2:19" ht="27" customHeight="1" x14ac:dyDescent="0.2">
      <c r="D20" s="54" t="s">
        <v>131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2">
      <c r="D21" s="28" t="s">
        <v>18</v>
      </c>
      <c r="E21" s="29"/>
      <c r="F21" s="29"/>
      <c r="G21" s="32" t="s">
        <v>19</v>
      </c>
      <c r="H21" s="33"/>
      <c r="I21" s="34"/>
      <c r="J21" s="127" t="s">
        <v>20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0"/>
      <c r="E22" s="31"/>
      <c r="F22" s="31"/>
      <c r="G22" s="35"/>
      <c r="H22" s="36"/>
      <c r="I22" s="37"/>
      <c r="J22" s="125" t="s">
        <v>21</v>
      </c>
      <c r="K22" s="125"/>
      <c r="L22" s="125"/>
      <c r="M22" s="191" t="s">
        <v>22</v>
      </c>
      <c r="N22" s="128"/>
      <c r="O22" s="180"/>
      <c r="P22" s="124" t="s">
        <v>23</v>
      </c>
      <c r="Q22" s="125"/>
      <c r="R22" s="126"/>
      <c r="S22" s="7"/>
    </row>
    <row r="23" spans="2:19" ht="28.95" customHeight="1" x14ac:dyDescent="0.2">
      <c r="B23" s="27"/>
      <c r="D23" s="116">
        <v>1</v>
      </c>
      <c r="E23" s="57"/>
      <c r="F23" s="57"/>
      <c r="G23" s="41" t="s">
        <v>71</v>
      </c>
      <c r="H23" s="57"/>
      <c r="I23" s="42"/>
      <c r="J23" s="57">
        <v>10</v>
      </c>
      <c r="K23" s="57"/>
      <c r="L23" s="57"/>
      <c r="M23" s="117">
        <v>20</v>
      </c>
      <c r="N23" s="57"/>
      <c r="O23" s="42"/>
      <c r="P23" s="41">
        <f>SUM(J23:O23)</f>
        <v>30</v>
      </c>
      <c r="Q23" s="57"/>
      <c r="R23" s="58"/>
      <c r="S23" s="8"/>
    </row>
    <row r="24" spans="2:19" ht="28.95" customHeight="1" x14ac:dyDescent="0.2">
      <c r="B24" s="27"/>
      <c r="D24" s="116">
        <v>3</v>
      </c>
      <c r="E24" s="57"/>
      <c r="F24" s="57"/>
      <c r="G24" s="41" t="s">
        <v>47</v>
      </c>
      <c r="H24" s="57"/>
      <c r="I24" s="42"/>
      <c r="J24" s="57">
        <v>10</v>
      </c>
      <c r="K24" s="57"/>
      <c r="L24" s="57"/>
      <c r="M24" s="117">
        <v>20</v>
      </c>
      <c r="N24" s="57"/>
      <c r="O24" s="42"/>
      <c r="P24" s="41">
        <f t="shared" ref="P24:P29" si="0">SUM(J24:O24)</f>
        <v>30</v>
      </c>
      <c r="Q24" s="57"/>
      <c r="R24" s="58"/>
      <c r="S24" s="8"/>
    </row>
    <row r="25" spans="2:19" ht="28.95" customHeight="1" x14ac:dyDescent="0.2">
      <c r="B25" s="6"/>
      <c r="D25" s="116"/>
      <c r="E25" s="57"/>
      <c r="F25" s="57"/>
      <c r="G25" s="41" t="s">
        <v>72</v>
      </c>
      <c r="H25" s="57"/>
      <c r="I25" s="42"/>
      <c r="J25" s="57">
        <v>15</v>
      </c>
      <c r="K25" s="57"/>
      <c r="L25" s="57"/>
      <c r="M25" s="117">
        <v>15</v>
      </c>
      <c r="N25" s="57"/>
      <c r="O25" s="42"/>
      <c r="P25" s="41">
        <f t="shared" si="0"/>
        <v>30</v>
      </c>
      <c r="Q25" s="57"/>
      <c r="R25" s="58"/>
      <c r="S25" s="8"/>
    </row>
    <row r="26" spans="2:19" ht="28.95" customHeight="1" x14ac:dyDescent="0.2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5" customHeight="1" x14ac:dyDescent="0.2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5" customHeight="1" x14ac:dyDescent="0.2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5" customHeight="1" thickBot="1" x14ac:dyDescent="0.25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5" customHeight="1" thickTop="1" x14ac:dyDescent="0.2">
      <c r="D30" s="118" t="s">
        <v>23</v>
      </c>
      <c r="E30" s="119"/>
      <c r="F30" s="119"/>
      <c r="G30" s="119"/>
      <c r="H30" s="119"/>
      <c r="I30" s="120"/>
      <c r="J30" s="121">
        <f>SUM(J23:L29)</f>
        <v>35</v>
      </c>
      <c r="K30" s="122"/>
      <c r="L30" s="122"/>
      <c r="M30" s="121">
        <f>SUM(M23:O29)</f>
        <v>55</v>
      </c>
      <c r="N30" s="122"/>
      <c r="O30" s="122"/>
      <c r="P30" s="121">
        <f>SUM(P23:R29)</f>
        <v>90</v>
      </c>
      <c r="Q30" s="122"/>
      <c r="R30" s="123"/>
      <c r="S30" s="8"/>
    </row>
    <row r="31" spans="2:19" ht="28.95" customHeight="1" thickBot="1" x14ac:dyDescent="0.25">
      <c r="D31" s="113" t="s">
        <v>73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93">
        <v>1</v>
      </c>
      <c r="Q31" s="97"/>
      <c r="R31" s="95"/>
      <c r="S31" s="8"/>
    </row>
    <row r="32" spans="2:19" ht="31.2" customHeight="1" x14ac:dyDescent="0.2">
      <c r="D32" s="193" t="s">
        <v>25</v>
      </c>
      <c r="E32" s="194"/>
      <c r="F32" s="194"/>
      <c r="G32" s="194"/>
      <c r="H32" s="194"/>
      <c r="I32" s="195"/>
      <c r="J32" s="162" t="s">
        <v>26</v>
      </c>
      <c r="K32" s="194"/>
      <c r="L32" s="194"/>
      <c r="M32" s="194"/>
      <c r="N32" s="194"/>
      <c r="O32" s="194"/>
      <c r="P32" s="194"/>
      <c r="Q32" s="194"/>
      <c r="R32" s="195"/>
      <c r="S32" s="8"/>
    </row>
    <row r="33" spans="4:19" ht="36" customHeight="1" x14ac:dyDescent="0.2">
      <c r="D33" s="101" t="s">
        <v>27</v>
      </c>
      <c r="E33" s="89"/>
      <c r="F33" s="102" t="s">
        <v>28</v>
      </c>
      <c r="G33" s="103"/>
      <c r="H33" s="89" t="s">
        <v>23</v>
      </c>
      <c r="I33" s="91"/>
      <c r="J33" s="104" t="s">
        <v>29</v>
      </c>
      <c r="K33" s="105"/>
      <c r="L33" s="106" t="s">
        <v>30</v>
      </c>
      <c r="M33" s="107"/>
      <c r="N33" s="108" t="s">
        <v>31</v>
      </c>
      <c r="O33" s="108"/>
      <c r="P33" s="89" t="s">
        <v>23</v>
      </c>
      <c r="Q33" s="90"/>
      <c r="R33" s="91"/>
      <c r="S33" s="8"/>
    </row>
    <row r="34" spans="4:19" ht="28.95" customHeight="1" thickBot="1" x14ac:dyDescent="0.25">
      <c r="D34" s="92">
        <v>100</v>
      </c>
      <c r="E34" s="93"/>
      <c r="F34" s="94">
        <v>200</v>
      </c>
      <c r="G34" s="52"/>
      <c r="H34" s="93">
        <f>SUM(D34:G34)</f>
        <v>300</v>
      </c>
      <c r="I34" s="95"/>
      <c r="J34" s="96">
        <v>1</v>
      </c>
      <c r="K34" s="97"/>
      <c r="L34" s="98">
        <v>5</v>
      </c>
      <c r="M34" s="99"/>
      <c r="N34" s="98">
        <v>1</v>
      </c>
      <c r="O34" s="100"/>
      <c r="P34" s="93">
        <f>SUM(J34:O34)</f>
        <v>7</v>
      </c>
      <c r="Q34" s="97"/>
      <c r="R34" s="95"/>
      <c r="S34" s="8"/>
    </row>
    <row r="35" spans="4:19" ht="18" customHeight="1" x14ac:dyDescent="0.2">
      <c r="D35" s="60" t="s">
        <v>32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5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74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138.6" customHeight="1" thickBot="1" x14ac:dyDescent="0.25">
      <c r="D38" s="69" t="s">
        <v>129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34</v>
      </c>
      <c r="E39" s="73"/>
      <c r="F39" s="73"/>
      <c r="G39" s="73"/>
      <c r="H39" s="73"/>
      <c r="I39" s="73"/>
      <c r="J39" s="73"/>
      <c r="K39" s="73"/>
      <c r="L39" s="74"/>
      <c r="M39" s="81" t="s">
        <v>35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36</v>
      </c>
      <c r="N40" s="85"/>
      <c r="O40" s="86" t="s">
        <v>37</v>
      </c>
      <c r="P40" s="86"/>
      <c r="Q40" s="87" t="s">
        <v>38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39</v>
      </c>
      <c r="N41" s="47"/>
      <c r="O41" s="192">
        <v>45772</v>
      </c>
      <c r="P41" s="47"/>
      <c r="Q41" s="50">
        <v>1</v>
      </c>
      <c r="R41" s="51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0" spans="3:9" hidden="1" x14ac:dyDescent="0.2"/>
    <row r="51" spans="3:9" hidden="1" x14ac:dyDescent="0.2">
      <c r="C51" s="1" t="s">
        <v>41</v>
      </c>
      <c r="G51" s="1" t="s">
        <v>42</v>
      </c>
      <c r="I51" s="1" t="s">
        <v>43</v>
      </c>
    </row>
    <row r="52" spans="3:9" hidden="1" x14ac:dyDescent="0.2">
      <c r="C52" s="1" t="s">
        <v>44</v>
      </c>
      <c r="G52" s="1" t="s">
        <v>45</v>
      </c>
      <c r="I52" s="1" t="s">
        <v>39</v>
      </c>
    </row>
    <row r="53" spans="3:9" hidden="1" x14ac:dyDescent="0.2">
      <c r="C53" s="1" t="s">
        <v>46</v>
      </c>
      <c r="G53" s="1" t="s">
        <v>47</v>
      </c>
    </row>
    <row r="54" spans="3:9" hidden="1" x14ac:dyDescent="0.2">
      <c r="C54" s="1" t="s">
        <v>48</v>
      </c>
      <c r="G54" s="1" t="s">
        <v>49</v>
      </c>
    </row>
    <row r="55" spans="3:9" hidden="1" x14ac:dyDescent="0.2">
      <c r="C55" s="1" t="s">
        <v>50</v>
      </c>
      <c r="G55" s="1" t="s">
        <v>51</v>
      </c>
    </row>
    <row r="56" spans="3:9" hidden="1" x14ac:dyDescent="0.2">
      <c r="C56" s="1" t="s">
        <v>52</v>
      </c>
      <c r="G56" s="1" t="s">
        <v>53</v>
      </c>
    </row>
    <row r="57" spans="3:9" hidden="1" x14ac:dyDescent="0.2">
      <c r="C57" s="1" t="s">
        <v>54</v>
      </c>
    </row>
    <row r="58" spans="3:9" hidden="1" x14ac:dyDescent="0.2">
      <c r="C58" s="1" t="s">
        <v>55</v>
      </c>
    </row>
    <row r="59" spans="3:9" hidden="1" x14ac:dyDescent="0.2">
      <c r="C59" s="1" t="s">
        <v>56</v>
      </c>
    </row>
    <row r="60" spans="3:9" hidden="1" x14ac:dyDescent="0.2">
      <c r="C60" s="1" t="s">
        <v>75</v>
      </c>
    </row>
    <row r="61" spans="3:9" hidden="1" x14ac:dyDescent="0.2">
      <c r="C61" s="1" t="s">
        <v>76</v>
      </c>
    </row>
    <row r="62" spans="3:9" hidden="1" x14ac:dyDescent="0.2">
      <c r="C62" s="1" t="s">
        <v>77</v>
      </c>
    </row>
    <row r="63" spans="3:9" hidden="1" x14ac:dyDescent="0.2">
      <c r="C63" s="1" t="s">
        <v>78</v>
      </c>
    </row>
    <row r="64" spans="3:9" hidden="1" x14ac:dyDescent="0.2">
      <c r="C64" s="1" t="s">
        <v>79</v>
      </c>
    </row>
    <row r="65" spans="3:3" hidden="1" x14ac:dyDescent="0.2">
      <c r="C65" s="1" t="s">
        <v>80</v>
      </c>
    </row>
    <row r="66" spans="3:3" hidden="1" x14ac:dyDescent="0.2">
      <c r="C66" s="1" t="s">
        <v>81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 verticalCentered="1"/>
  <pageMargins left="0" right="0" top="0" bottom="0.19685039370078741" header="0" footer="0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topLeftCell="G1" zoomScaleNormal="115" zoomScaleSheetLayoutView="100" workbookViewId="0">
      <selection activeCell="I15" sqref="I15"/>
    </sheetView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33203125" customWidth="1"/>
    <col min="6" max="6" width="21.5546875" customWidth="1"/>
    <col min="7" max="7" width="20.33203125" customWidth="1"/>
    <col min="8" max="8" width="18.109375" customWidth="1"/>
    <col min="9" max="9" width="23.5546875" customWidth="1"/>
    <col min="10" max="10" width="18.5546875" customWidth="1"/>
    <col min="11" max="11" width="18" customWidth="1"/>
    <col min="12" max="15" width="21.5546875" customWidth="1"/>
    <col min="16" max="16" width="17.109375" customWidth="1"/>
    <col min="17" max="19" width="13.44140625" customWidth="1"/>
    <col min="20" max="22" width="28.3320312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33203125" customWidth="1"/>
  </cols>
  <sheetData>
    <row r="1" spans="1:34" s="11" customFormat="1" ht="26.4" x14ac:dyDescent="0.2">
      <c r="A1" s="14" t="s">
        <v>38</v>
      </c>
      <c r="B1" s="14" t="s">
        <v>82</v>
      </c>
      <c r="C1" s="14" t="s">
        <v>83</v>
      </c>
      <c r="D1" s="14" t="s">
        <v>84</v>
      </c>
      <c r="E1" s="14" t="s">
        <v>85</v>
      </c>
      <c r="F1" s="15" t="s">
        <v>86</v>
      </c>
      <c r="G1" s="14" t="s">
        <v>87</v>
      </c>
      <c r="H1" s="14" t="s">
        <v>88</v>
      </c>
      <c r="I1" s="14" t="s">
        <v>89</v>
      </c>
      <c r="J1" s="14" t="s">
        <v>90</v>
      </c>
      <c r="K1" s="14" t="s">
        <v>91</v>
      </c>
      <c r="L1" s="15" t="s">
        <v>92</v>
      </c>
      <c r="M1" s="15" t="s">
        <v>93</v>
      </c>
      <c r="N1" s="14" t="s">
        <v>94</v>
      </c>
      <c r="O1" s="14" t="s">
        <v>95</v>
      </c>
      <c r="P1" s="15" t="s">
        <v>96</v>
      </c>
      <c r="Q1" s="14" t="s">
        <v>97</v>
      </c>
      <c r="R1" s="14" t="s">
        <v>98</v>
      </c>
      <c r="S1" s="14" t="s">
        <v>99</v>
      </c>
      <c r="T1" s="14" t="s">
        <v>100</v>
      </c>
      <c r="U1" s="14" t="s">
        <v>101</v>
      </c>
      <c r="V1" s="14" t="s">
        <v>102</v>
      </c>
      <c r="W1" s="15" t="s">
        <v>103</v>
      </c>
      <c r="X1" s="15" t="s">
        <v>104</v>
      </c>
      <c r="Y1" s="15" t="s">
        <v>105</v>
      </c>
      <c r="Z1" s="15" t="s">
        <v>106</v>
      </c>
      <c r="AA1" s="14" t="s">
        <v>107</v>
      </c>
      <c r="AG1" s="11" t="s">
        <v>108</v>
      </c>
      <c r="AH1" s="11" t="s">
        <v>109</v>
      </c>
    </row>
    <row r="2" spans="1:34" s="13" customFormat="1" x14ac:dyDescent="0.2">
      <c r="A2" s="16">
        <f>登録申込票!Q41</f>
        <v>0</v>
      </c>
      <c r="B2" s="16" t="str">
        <f>登録申込票!M41</f>
        <v>継続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2">
      <c r="C3" s="18"/>
    </row>
    <row r="4" spans="1:34" x14ac:dyDescent="0.2">
      <c r="AG4" t="s">
        <v>110</v>
      </c>
      <c r="AH4" t="s">
        <v>111</v>
      </c>
    </row>
    <row r="5" spans="1:34" x14ac:dyDescent="0.2">
      <c r="AG5" t="s">
        <v>112</v>
      </c>
      <c r="AH5" t="s">
        <v>113</v>
      </c>
    </row>
    <row r="6" spans="1:34" x14ac:dyDescent="0.2">
      <c r="AG6" t="s">
        <v>114</v>
      </c>
      <c r="AH6" t="s">
        <v>115</v>
      </c>
    </row>
    <row r="7" spans="1:34" x14ac:dyDescent="0.2">
      <c r="AG7" t="s">
        <v>116</v>
      </c>
    </row>
    <row r="8" spans="1:34" x14ac:dyDescent="0.2">
      <c r="AG8" t="s">
        <v>117</v>
      </c>
    </row>
    <row r="9" spans="1:34" x14ac:dyDescent="0.2">
      <c r="AG9" t="s">
        <v>118</v>
      </c>
    </row>
    <row r="10" spans="1:34" x14ac:dyDescent="0.2">
      <c r="AG10" t="s">
        <v>119</v>
      </c>
    </row>
    <row r="11" spans="1:34" x14ac:dyDescent="0.2">
      <c r="AG11" t="s">
        <v>120</v>
      </c>
    </row>
    <row r="12" spans="1:34" x14ac:dyDescent="0.2">
      <c r="AG12" t="s">
        <v>121</v>
      </c>
    </row>
    <row r="13" spans="1:34" x14ac:dyDescent="0.2">
      <c r="AG13" t="s">
        <v>122</v>
      </c>
    </row>
    <row r="14" spans="1:34" x14ac:dyDescent="0.2">
      <c r="AG14" t="s">
        <v>85</v>
      </c>
    </row>
    <row r="15" spans="1:34" x14ac:dyDescent="0.2">
      <c r="AG15" t="s">
        <v>123</v>
      </c>
    </row>
    <row r="16" spans="1:34" x14ac:dyDescent="0.2">
      <c r="AG16" t="s">
        <v>124</v>
      </c>
    </row>
  </sheetData>
  <phoneticPr fontId="1"/>
  <pageMargins left="0.7" right="0.7" top="0.75" bottom="0.75" header="0.3" footer="0.3"/>
  <pageSetup paperSize="9" scale="22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a5dc2715-1fa1-4449-8edf-80dcbce023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A792262ACD4F47BAE77F340F897F63" ma:contentTypeVersion="19" ma:contentTypeDescription="新しいドキュメントを作成します。" ma:contentTypeScope="" ma:versionID="968b64b608f3663afefefa9a6480f55b">
  <xsd:schema xmlns:xsd="http://www.w3.org/2001/XMLSchema" xmlns:xs="http://www.w3.org/2001/XMLSchema" xmlns:p="http://schemas.microsoft.com/office/2006/metadata/properties" xmlns:ns2="a5dc2715-1fa1-4449-8edf-80dcbce0233a" xmlns:ns3="3e7fb39e-4c25-41c4-8641-01b3490dde1a" targetNamespace="http://schemas.microsoft.com/office/2006/metadata/properties" ma:root="true" ma:fieldsID="842d6badb8af6a201ef93ca1c7500a87" ns2:_="" ns3:_="">
    <xsd:import namespace="a5dc2715-1fa1-4449-8edf-80dcbce0233a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c2715-1fa1-4449-8edf-80dcbce02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1C57AC-9527-40E7-884F-0779903E9833}" ma:internalName="TaxCatchAll" ma:showField="CatchAllData" ma:web="{dc6375cf-4fb5-402f-94e9-cffa6699fb9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574DB-17E8-45DF-B6EF-5174E301D94E}">
  <ds:schemaRefs>
    <ds:schemaRef ds:uri="3e7fb39e-4c25-41c4-8641-01b3490dde1a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5dc2715-1fa1-4449-8edf-80dcbce0233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5DCA9D-EFC8-492C-A266-189B14C18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c2715-1fa1-4449-8edf-80dcbce0233a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髙梨優花</cp:lastModifiedBy>
  <cp:revision/>
  <cp:lastPrinted>2025-05-13T09:54:07Z</cp:lastPrinted>
  <dcterms:created xsi:type="dcterms:W3CDTF">2016-04-07T04:35:10Z</dcterms:created>
  <dcterms:modified xsi:type="dcterms:W3CDTF">2026-04-01T06:46:22Z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0x010100FCA792262ACD4F47BAE77F340F897F63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